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ji\Dropbox\eco2200f21\"/>
    </mc:Choice>
  </mc:AlternateContent>
  <xr:revisionPtr revIDLastSave="0" documentId="13_ncr:1_{4ADC5528-157C-4034-B635-B060A384A5E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Data" sheetId="1" r:id="rId1"/>
    <sheet name="Reg" sheetId="2" r:id="rId2"/>
    <sheet name="Resi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3" l="1"/>
  <c r="E18" i="3" s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3" i="3"/>
</calcChain>
</file>

<file path=xl/sharedStrings.xml><?xml version="1.0" encoding="utf-8"?>
<sst xmlns="http://schemas.openxmlformats.org/spreadsheetml/2006/main" count="41" uniqueCount="36">
  <si>
    <t>Age (Years)</t>
  </si>
  <si>
    <t>Asking Price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</si>
  <si>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</si>
  <si>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</si>
  <si>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</si>
  <si>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</si>
  <si>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</si>
  <si>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</si>
  <si>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</si>
  <si>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</si>
  <si>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</si>
  <si>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</si>
  <si>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</si>
  <si>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</si>
  <si>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</si>
  <si>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</si>
  <si>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</si>
  <si>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</si>
  <si>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</si>
  <si>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</si>
  <si>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</si>
  <si>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</si>
  <si>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</si>
  <si>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</si>
  <si>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</si>
  <si>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</si>
  <si>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</si>
  <si>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</si>
  <si>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Asking Price</t>
  </si>
  <si>
    <t>Residuals</t>
  </si>
  <si>
    <t>Squared Errors</t>
  </si>
  <si>
    <t>SSE</t>
  </si>
  <si>
    <t>MSE</t>
  </si>
  <si>
    <t>19198.32 -1412.23(Age)</t>
  </si>
  <si>
    <t>Residuals or Error</t>
  </si>
  <si>
    <t>(Price - Predicted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</si>
</sst>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(Years)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Asking Price</c:v>
          </c:tx>
          <c:spPr>
            <a:ln w="19050">
              <a:noFill/>
            </a:ln>
          </c:spPr>
          <c:xVal>
            <c:numRef>
              <c:f>Data!$A$2:$A$15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</c:numCache>
            </c:numRef>
          </c:xVal>
          <c:yVal>
            <c:numRef>
              <c:f>Data!$B$2:$B$15</c:f>
              <c:numCache>
                <c:formatCode>General</c:formatCode>
                <c:ptCount val="14"/>
                <c:pt idx="0">
                  <c:v>17850</c:v>
                </c:pt>
                <c:pt idx="1">
                  <c:v>18000</c:v>
                </c:pt>
                <c:pt idx="2">
                  <c:v>15195</c:v>
                </c:pt>
                <c:pt idx="3">
                  <c:v>16995</c:v>
                </c:pt>
                <c:pt idx="4">
                  <c:v>15625</c:v>
                </c:pt>
                <c:pt idx="5">
                  <c:v>14935</c:v>
                </c:pt>
                <c:pt idx="6">
                  <c:v>14879</c:v>
                </c:pt>
                <c:pt idx="7">
                  <c:v>14460</c:v>
                </c:pt>
                <c:pt idx="8">
                  <c:v>13586</c:v>
                </c:pt>
                <c:pt idx="9">
                  <c:v>13050</c:v>
                </c:pt>
                <c:pt idx="10">
                  <c:v>13495</c:v>
                </c:pt>
                <c:pt idx="11">
                  <c:v>9150</c:v>
                </c:pt>
                <c:pt idx="12">
                  <c:v>9950</c:v>
                </c:pt>
                <c:pt idx="13">
                  <c:v>10995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20-4884-BC7E-83EC6EA003D8}"/>
            </c:ext>
          </c:extLst>
        </c:ser>
        <c:ser>
          <c:idx val="1"/>
          <c:order val="1"/>
          <c:tx>
            <c:v>Predicted Asking Price</c:v>
          </c:tx>
          <c:spPr>
            <a:ln w="19050">
              <a:noFill/>
            </a:ln>
          </c:spPr>
          <c:xVal>
            <c:numRef>
              <c:f>Data!$A$2:$A$15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</c:numCache>
            </c:numRef>
          </c:xVal>
          <c:yVal>
            <c:numRef>
              <c:f>Reg!$B$25:$B$38</c:f>
              <c:numCache>
                <c:formatCode>General</c:formatCode>
                <c:ptCount val="14"/>
                <c:pt idx="0">
                  <c:v>17786.09210526316</c:v>
                </c:pt>
                <c:pt idx="1">
                  <c:v>17786.09210526316</c:v>
                </c:pt>
                <c:pt idx="2">
                  <c:v>16373.861842105263</c:v>
                </c:pt>
                <c:pt idx="3">
                  <c:v>16373.861842105263</c:v>
                </c:pt>
                <c:pt idx="4">
                  <c:v>16373.861842105263</c:v>
                </c:pt>
                <c:pt idx="5">
                  <c:v>14961.63157894737</c:v>
                </c:pt>
                <c:pt idx="6">
                  <c:v>14961.63157894737</c:v>
                </c:pt>
                <c:pt idx="7">
                  <c:v>13549.401315789473</c:v>
                </c:pt>
                <c:pt idx="8">
                  <c:v>13549.401315789473</c:v>
                </c:pt>
                <c:pt idx="9">
                  <c:v>12137.17105263158</c:v>
                </c:pt>
                <c:pt idx="10">
                  <c:v>12137.17105263158</c:v>
                </c:pt>
                <c:pt idx="11">
                  <c:v>10724.940789473685</c:v>
                </c:pt>
                <c:pt idx="12">
                  <c:v>10724.940789473685</c:v>
                </c:pt>
                <c:pt idx="13">
                  <c:v>10724.940789473685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20-4884-BC7E-83EC6EA0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970112"/>
        <c:axId val="419975688"/>
      </c:scatterChart>
      <c:valAx>
        <c:axId val="41997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(Years)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9975688"/>
        <c:crosses val="autoZero"/>
        <c:crossBetween val="midCat"/>
      </c:valAx>
      <c:valAx>
        <c:axId val="419975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Asking Price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19970112"/>
        <c:crosses val="autoZero"/>
        <c:crossBetween val="midCat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251460</xdr:colOff>
      <xdr:row>0</xdr:row>
      <xdr:rowOff>175260</xdr:rowOff>
    </xdr:from>
    <xdr:to>
      <xdr:col>15</xdr:col>
      <xdr:colOff>251460</xdr:colOff>
      <xdr:row>10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9BDFD1-FA14-4BAA-BA1D-EECA8D8B0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C16" sqref="C16"/>
    </sheetView>
  </sheetViews>
  <sheetFormatPr defaultRowHeight="14.4" x14ac:dyDescent="0.3"/>
  <cols>
    <col min="1" max="2" width="11.1093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>
        <v>1</v>
      </c>
      <c r="B2">
        <v>17850</v>
      </c>
    </row>
    <row r="3" spans="1:2" x14ac:dyDescent="0.3">
      <c r="A3">
        <v>1</v>
      </c>
      <c r="B3">
        <v>18000</v>
      </c>
    </row>
    <row r="4" spans="1:2" x14ac:dyDescent="0.3">
      <c r="A4">
        <v>2</v>
      </c>
      <c r="B4">
        <v>15195</v>
      </c>
    </row>
    <row r="5" spans="1:2" x14ac:dyDescent="0.3">
      <c r="A5">
        <v>2</v>
      </c>
      <c r="B5">
        <v>16995</v>
      </c>
    </row>
    <row r="6" spans="1:2" x14ac:dyDescent="0.3">
      <c r="A6">
        <v>2</v>
      </c>
      <c r="B6">
        <v>15625</v>
      </c>
    </row>
    <row r="7" spans="1:2" x14ac:dyDescent="0.3">
      <c r="A7">
        <v>3</v>
      </c>
      <c r="B7">
        <v>14935</v>
      </c>
    </row>
    <row r="8" spans="1:2" x14ac:dyDescent="0.3">
      <c r="A8">
        <v>3</v>
      </c>
      <c r="B8">
        <v>14879</v>
      </c>
    </row>
    <row r="9" spans="1:2" x14ac:dyDescent="0.3">
      <c r="A9">
        <v>4</v>
      </c>
      <c r="B9">
        <v>14460</v>
      </c>
    </row>
    <row r="10" spans="1:2" x14ac:dyDescent="0.3">
      <c r="A10">
        <v>4</v>
      </c>
      <c r="B10">
        <v>13586</v>
      </c>
    </row>
    <row r="11" spans="1:2" x14ac:dyDescent="0.3">
      <c r="A11">
        <v>5</v>
      </c>
      <c r="B11">
        <v>13050</v>
      </c>
    </row>
    <row r="12" spans="1:2" x14ac:dyDescent="0.3">
      <c r="A12">
        <v>5</v>
      </c>
      <c r="B12">
        <v>13495</v>
      </c>
    </row>
    <row r="13" spans="1:2" x14ac:dyDescent="0.3">
      <c r="A13">
        <v>6</v>
      </c>
      <c r="B13">
        <v>9150</v>
      </c>
    </row>
    <row r="14" spans="1:2" x14ac:dyDescent="0.3">
      <c r="A14">
        <v>6</v>
      </c>
      <c r="B14">
        <v>9950</v>
      </c>
    </row>
    <row r="15" spans="1:2" x14ac:dyDescent="0.3">
      <c r="A15">
        <v>6</v>
      </c>
      <c r="B15">
        <v>10995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4" workbookViewId="0">
      <selection activeCell="B19" sqref="B19"/>
    </sheetView>
  </sheetViews>
  <sheetFormatPr defaultRowHeight="14.4" x14ac:dyDescent="0.3"/>
  <cols>
    <col min="1" max="1" width="17.44140625" bestFit="1" customWidth="1"/>
    <col min="2" max="2" width="19.44140625" bestFit="1" customWidth="1"/>
    <col min="3" max="3" width="13.44140625" bestFit="1" customWidth="1"/>
    <col min="4" max="4" width="12.6640625" bestFit="1" customWidth="1"/>
    <col min="5" max="5" width="12" bestFit="1" customWidth="1"/>
    <col min="6" max="8" width="12.6640625" bestFit="1" customWidth="1"/>
  </cols>
  <sheetData>
    <row r="1" spans="1:9" x14ac:dyDescent="0.3">
      <c r="A1" t="s">
        <v>2</v>
      </c>
    </row>
    <row r="2" spans="1:9" ht="15" thickBot="1" x14ac:dyDescent="0.35"/>
    <row r="3" spans="1:9" x14ac:dyDescent="0.3">
      <c r="A3" s="5" t="s">
        <v>3</v>
      </c>
      <c r="B3" s="5"/>
    </row>
    <row r="4" spans="1:9" x14ac:dyDescent="0.3">
      <c r="A4" s="2" t="s">
        <v>4</v>
      </c>
      <c r="B4" s="2">
        <v>0.95149860521256979</v>
      </c>
    </row>
    <row r="5" spans="1:9" x14ac:dyDescent="0.3">
      <c r="A5" s="2" t="s">
        <v>5</v>
      </c>
      <c r="B5" s="2">
        <v>0.90534959572146567</v>
      </c>
    </row>
    <row r="6" spans="1:9" x14ac:dyDescent="0.3">
      <c r="A6" s="2" t="s">
        <v>6</v>
      </c>
      <c r="B6" s="2">
        <v>0.89746206203158785</v>
      </c>
    </row>
    <row r="7" spans="1:9" x14ac:dyDescent="0.3">
      <c r="A7" s="2" t="s">
        <v>7</v>
      </c>
      <c r="B7" s="2">
        <v>868.6718404825657</v>
      </c>
    </row>
    <row r="8" spans="1:9" ht="15" thickBot="1" x14ac:dyDescent="0.35">
      <c r="A8" s="3" t="s">
        <v>8</v>
      </c>
      <c r="B8" s="3">
        <v>14</v>
      </c>
    </row>
    <row r="10" spans="1:9" ht="15" thickBot="1" x14ac:dyDescent="0.35">
      <c r="A10" t="s">
        <v>9</v>
      </c>
    </row>
    <row r="11" spans="1:9" x14ac:dyDescent="0.3">
      <c r="A11" s="4"/>
      <c r="B11" s="4" t="s">
        <v>14</v>
      </c>
      <c r="C11" s="4" t="s">
        <v>15</v>
      </c>
      <c r="D11" s="4" t="s">
        <v>16</v>
      </c>
      <c r="E11" s="4" t="s">
        <v>17</v>
      </c>
      <c r="F11" s="4" t="s">
        <v>18</v>
      </c>
    </row>
    <row r="12" spans="1:9" x14ac:dyDescent="0.3">
      <c r="A12" s="2" t="s">
        <v>10</v>
      </c>
      <c r="B12" s="2">
        <v>1</v>
      </c>
      <c r="C12" s="2">
        <v>86613696.016917303</v>
      </c>
      <c r="D12" s="2">
        <v>86613696.016917303</v>
      </c>
      <c r="E12" s="2">
        <v>114.78234278521154</v>
      </c>
      <c r="F12" s="2">
        <v>1.6921765538540811E-7</v>
      </c>
    </row>
    <row r="13" spans="1:9" x14ac:dyDescent="0.3">
      <c r="A13" s="2" t="s">
        <v>11</v>
      </c>
      <c r="B13" s="2">
        <v>12</v>
      </c>
      <c r="C13" s="2">
        <v>9055089.1973684169</v>
      </c>
      <c r="D13" s="2">
        <v>754590.76644736808</v>
      </c>
      <c r="E13" s="2"/>
      <c r="F13" s="2"/>
    </row>
    <row r="14" spans="1:9" ht="15" thickBot="1" x14ac:dyDescent="0.35">
      <c r="A14" s="3" t="s">
        <v>12</v>
      </c>
      <c r="B14" s="3">
        <v>13</v>
      </c>
      <c r="C14" s="3">
        <v>95668785.214285716</v>
      </c>
      <c r="D14" s="3"/>
      <c r="E14" s="3"/>
      <c r="F14" s="3"/>
    </row>
    <row r="15" spans="1:9" ht="15" thickBot="1" x14ac:dyDescent="0.35"/>
    <row r="16" spans="1:9" x14ac:dyDescent="0.3">
      <c r="A16" s="4"/>
      <c r="B16" s="4" t="s">
        <v>19</v>
      </c>
      <c r="C16" s="4" t="s">
        <v>7</v>
      </c>
      <c r="D16" s="4" t="s">
        <v>20</v>
      </c>
      <c r="E16" s="4" t="s">
        <v>21</v>
      </c>
      <c r="F16" s="4" t="s">
        <v>22</v>
      </c>
      <c r="G16" s="4" t="s">
        <v>23</v>
      </c>
      <c r="H16" s="4" t="s">
        <v>24</v>
      </c>
      <c r="I16" s="4" t="s">
        <v>25</v>
      </c>
    </row>
    <row r="17" spans="1:9" x14ac:dyDescent="0.3">
      <c r="A17" s="2" t="s">
        <v>13</v>
      </c>
      <c r="B17" s="2">
        <v>19198.322368421101</v>
      </c>
      <c r="C17" s="2">
        <v>524.90467516686522</v>
      </c>
      <c r="D17" s="2">
        <v>36.574874023208082</v>
      </c>
      <c r="E17" s="2">
        <v>1.118397048298748E-13</v>
      </c>
      <c r="F17" s="2">
        <v>18054.65332781518</v>
      </c>
      <c r="G17" s="2">
        <v>20341.991409026927</v>
      </c>
      <c r="H17" s="2">
        <v>18054.65332781518</v>
      </c>
      <c r="I17" s="2">
        <v>20341.991409026927</v>
      </c>
    </row>
    <row r="18" spans="1:9" ht="15" thickBot="1" x14ac:dyDescent="0.35">
      <c r="A18" s="3" t="s">
        <v>0</v>
      </c>
      <c r="B18" s="3">
        <v>-1412.23026315789</v>
      </c>
      <c r="C18" s="3">
        <v>131.81595229727728</v>
      </c>
      <c r="D18" s="3">
        <v>-10.713652168388311</v>
      </c>
      <c r="E18" s="3">
        <v>1.6921765538540811E-7</v>
      </c>
      <c r="F18" s="3">
        <v>-1699.432551178006</v>
      </c>
      <c r="G18" s="3">
        <v>-1125.0279751377836</v>
      </c>
      <c r="H18" s="3">
        <v>-1699.432551178006</v>
      </c>
      <c r="I18" s="3">
        <v>-1125.0279751377836</v>
      </c>
    </row>
    <row r="22" spans="1:9" x14ac:dyDescent="0.3">
      <c r="A22" t="s">
        <v>26</v>
      </c>
    </row>
    <row r="23" spans="1:9" ht="15" thickBot="1" x14ac:dyDescent="0.35"/>
    <row r="24" spans="1:9" x14ac:dyDescent="0.3">
      <c r="A24" s="4" t="s">
        <v>27</v>
      </c>
      <c r="B24" s="4" t="s">
        <v>28</v>
      </c>
      <c r="C24" s="4" t="s">
        <v>29</v>
      </c>
    </row>
    <row r="25" spans="1:9" x14ac:dyDescent="0.3">
      <c r="A25" s="2">
        <v>1</v>
      </c>
      <c r="B25" s="2">
        <v>17786.09210526316</v>
      </c>
      <c r="C25" s="2">
        <v>63.907894736839808</v>
      </c>
    </row>
    <row r="26" spans="1:9" x14ac:dyDescent="0.3">
      <c r="A26" s="2">
        <v>2</v>
      </c>
      <c r="B26" s="2">
        <v>17786.09210526316</v>
      </c>
      <c r="C26" s="2">
        <v>213.90789473683981</v>
      </c>
    </row>
    <row r="27" spans="1:9" x14ac:dyDescent="0.3">
      <c r="A27" s="2">
        <v>3</v>
      </c>
      <c r="B27" s="2">
        <v>16373.861842105263</v>
      </c>
      <c r="C27" s="2">
        <v>-1178.8618421052633</v>
      </c>
    </row>
    <row r="28" spans="1:9" x14ac:dyDescent="0.3">
      <c r="A28" s="2">
        <v>4</v>
      </c>
      <c r="B28" s="2">
        <v>16373.861842105263</v>
      </c>
      <c r="C28" s="2">
        <v>621.13815789473665</v>
      </c>
    </row>
    <row r="29" spans="1:9" x14ac:dyDescent="0.3">
      <c r="A29" s="2">
        <v>5</v>
      </c>
      <c r="B29" s="2">
        <v>16373.861842105263</v>
      </c>
      <c r="C29" s="2">
        <v>-748.86184210526335</v>
      </c>
    </row>
    <row r="30" spans="1:9" x14ac:dyDescent="0.3">
      <c r="A30" s="2">
        <v>6</v>
      </c>
      <c r="B30" s="2">
        <v>14961.63157894737</v>
      </c>
      <c r="C30" s="2">
        <v>-26.631578947370144</v>
      </c>
    </row>
    <row r="31" spans="1:9" x14ac:dyDescent="0.3">
      <c r="A31" s="2">
        <v>7</v>
      </c>
      <c r="B31" s="2">
        <v>14961.63157894737</v>
      </c>
      <c r="C31" s="2">
        <v>-82.631578947370144</v>
      </c>
    </row>
    <row r="32" spans="1:9" x14ac:dyDescent="0.3">
      <c r="A32" s="2">
        <v>8</v>
      </c>
      <c r="B32" s="2">
        <v>13549.401315789473</v>
      </c>
      <c r="C32" s="2">
        <v>910.5986842105267</v>
      </c>
    </row>
    <row r="33" spans="1:3" x14ac:dyDescent="0.3">
      <c r="A33" s="2">
        <v>9</v>
      </c>
      <c r="B33" s="2">
        <v>13549.401315789473</v>
      </c>
      <c r="C33" s="2">
        <v>36.598684210526699</v>
      </c>
    </row>
    <row r="34" spans="1:3" x14ac:dyDescent="0.3">
      <c r="A34" s="2">
        <v>10</v>
      </c>
      <c r="B34" s="2">
        <v>12137.17105263158</v>
      </c>
      <c r="C34" s="2">
        <v>912.8289473684199</v>
      </c>
    </row>
    <row r="35" spans="1:3" x14ac:dyDescent="0.3">
      <c r="A35" s="2">
        <v>11</v>
      </c>
      <c r="B35" s="2">
        <v>12137.17105263158</v>
      </c>
      <c r="C35" s="2">
        <v>1357.8289473684199</v>
      </c>
    </row>
    <row r="36" spans="1:3" x14ac:dyDescent="0.3">
      <c r="A36" s="2">
        <v>12</v>
      </c>
      <c r="B36" s="2">
        <v>10724.940789473685</v>
      </c>
      <c r="C36" s="2">
        <v>-1574.9407894736851</v>
      </c>
    </row>
    <row r="37" spans="1:3" x14ac:dyDescent="0.3">
      <c r="A37" s="2">
        <v>13</v>
      </c>
      <c r="B37" s="2">
        <v>10724.940789473685</v>
      </c>
      <c r="C37" s="2">
        <v>-774.94078947368507</v>
      </c>
    </row>
    <row r="38" spans="1:3" ht="15" thickBot="1" x14ac:dyDescent="0.35">
      <c r="A38" s="3">
        <v>14</v>
      </c>
      <c r="B38" s="3">
        <v>10724.940789473685</v>
      </c>
      <c r="C38" s="3">
        <v>270.05921052631493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tabSelected="1" workbookViewId="0">
      <selection activeCell="E18" sqref="E18"/>
    </sheetView>
  </sheetViews>
  <sheetFormatPr defaultRowHeight="14.4" x14ac:dyDescent="0.3"/>
  <cols>
    <col min="1" max="1" width="10.44140625" bestFit="1" customWidth="1"/>
    <col min="2" max="2" width="11.109375" bestFit="1" customWidth="1"/>
    <col min="3" max="3" width="21" bestFit="1" customWidth="1"/>
    <col min="4" max="4" width="36.33203125" bestFit="1" customWidth="1"/>
    <col min="5" max="5" width="13.44140625" bestFit="1" customWidth="1"/>
    <col min="6" max="6" width="4.6640625" bestFit="1" customWidth="1"/>
  </cols>
  <sheetData>
    <row r="1" spans="1:5" x14ac:dyDescent="0.3">
      <c r="A1" s="1" t="s">
        <v>0</v>
      </c>
      <c r="B1" s="1" t="s">
        <v>1</v>
      </c>
      <c r="C1" s="6" t="s">
        <v>28</v>
      </c>
      <c r="D1" s="6" t="s">
        <v>34</v>
      </c>
      <c r="E1" s="1" t="s">
        <v>30</v>
      </c>
    </row>
    <row r="2" spans="1:5" x14ac:dyDescent="0.3">
      <c r="A2" s="1"/>
      <c r="B2" s="1"/>
      <c r="C2" s="6" t="s">
        <v>33</v>
      </c>
      <c r="D2" s="6" t="s">
        <v>35</v>
      </c>
      <c r="E2" s="1"/>
    </row>
    <row r="3" spans="1:5" x14ac:dyDescent="0.3">
      <c r="A3">
        <v>1</v>
      </c>
      <c r="B3">
        <v>17850</v>
      </c>
      <c r="C3" s="2">
        <v>17786.09210526316</v>
      </c>
      <c r="D3" s="2">
        <v>63.907894736839808</v>
      </c>
      <c r="E3">
        <f>D3^2</f>
        <v>4084.2190096949971</v>
      </c>
    </row>
    <row r="4" spans="1:5" x14ac:dyDescent="0.3">
      <c r="A4">
        <v>1</v>
      </c>
      <c r="B4">
        <v>18000</v>
      </c>
      <c r="C4" s="2">
        <v>17786.09210526316</v>
      </c>
      <c r="D4" s="2">
        <v>213.90789473683981</v>
      </c>
      <c r="E4">
        <f t="shared" ref="E4:E16" si="0">D4^2</f>
        <v>45756.587430746942</v>
      </c>
    </row>
    <row r="5" spans="1:5" x14ac:dyDescent="0.3">
      <c r="A5">
        <v>2</v>
      </c>
      <c r="B5">
        <v>15195</v>
      </c>
      <c r="C5" s="2">
        <v>16373.861842105263</v>
      </c>
      <c r="D5" s="2">
        <v>-1178.8618421052633</v>
      </c>
      <c r="E5">
        <f t="shared" si="0"/>
        <v>1389715.2427718148</v>
      </c>
    </row>
    <row r="6" spans="1:5" x14ac:dyDescent="0.3">
      <c r="A6">
        <v>2</v>
      </c>
      <c r="B6">
        <v>16995</v>
      </c>
      <c r="C6" s="2">
        <v>16373.861842105263</v>
      </c>
      <c r="D6" s="2">
        <v>621.13815789473665</v>
      </c>
      <c r="E6">
        <f t="shared" si="0"/>
        <v>385812.61119286681</v>
      </c>
    </row>
    <row r="7" spans="1:5" x14ac:dyDescent="0.3">
      <c r="A7">
        <v>2</v>
      </c>
      <c r="B7">
        <v>15625</v>
      </c>
      <c r="C7" s="2">
        <v>16373.861842105263</v>
      </c>
      <c r="D7" s="2">
        <v>-748.86184210526335</v>
      </c>
      <c r="E7">
        <f t="shared" si="0"/>
        <v>560794.0585612884</v>
      </c>
    </row>
    <row r="8" spans="1:5" x14ac:dyDescent="0.3">
      <c r="A8">
        <v>3</v>
      </c>
      <c r="B8">
        <v>14935</v>
      </c>
      <c r="C8" s="2">
        <v>14961.63157894737</v>
      </c>
      <c r="D8" s="2">
        <v>-26.631578947370144</v>
      </c>
      <c r="E8">
        <f t="shared" si="0"/>
        <v>709.2409972300087</v>
      </c>
    </row>
    <row r="9" spans="1:5" x14ac:dyDescent="0.3">
      <c r="A9">
        <v>3</v>
      </c>
      <c r="B9">
        <v>14879</v>
      </c>
      <c r="C9" s="2">
        <v>14961.63157894737</v>
      </c>
      <c r="D9" s="2">
        <v>-82.631578947370144</v>
      </c>
      <c r="E9">
        <f t="shared" si="0"/>
        <v>6827.9778393354645</v>
      </c>
    </row>
    <row r="10" spans="1:5" x14ac:dyDescent="0.3">
      <c r="A10">
        <v>4</v>
      </c>
      <c r="B10">
        <v>14460</v>
      </c>
      <c r="C10" s="2">
        <v>13549.401315789473</v>
      </c>
      <c r="D10" s="2">
        <v>910.5986842105267</v>
      </c>
      <c r="E10">
        <f t="shared" si="0"/>
        <v>829189.96368594258</v>
      </c>
    </row>
    <row r="11" spans="1:5" x14ac:dyDescent="0.3">
      <c r="A11">
        <v>4</v>
      </c>
      <c r="B11">
        <v>13586</v>
      </c>
      <c r="C11" s="2">
        <v>13549.401315789473</v>
      </c>
      <c r="D11" s="2">
        <v>36.598684210526699</v>
      </c>
      <c r="E11">
        <f t="shared" si="0"/>
        <v>1339.4636859418563</v>
      </c>
    </row>
    <row r="12" spans="1:5" x14ac:dyDescent="0.3">
      <c r="A12">
        <v>5</v>
      </c>
      <c r="B12">
        <v>13050</v>
      </c>
      <c r="C12" s="2">
        <v>12137.17105263158</v>
      </c>
      <c r="D12" s="2">
        <v>912.8289473684199</v>
      </c>
      <c r="E12">
        <f t="shared" si="0"/>
        <v>833256.68715373753</v>
      </c>
    </row>
    <row r="13" spans="1:5" x14ac:dyDescent="0.3">
      <c r="A13">
        <v>5</v>
      </c>
      <c r="B13">
        <v>13495</v>
      </c>
      <c r="C13" s="2">
        <v>12137.17105263158</v>
      </c>
      <c r="D13" s="2">
        <v>1357.8289473684199</v>
      </c>
      <c r="E13">
        <f t="shared" si="0"/>
        <v>1843699.4503116312</v>
      </c>
    </row>
    <row r="14" spans="1:5" x14ac:dyDescent="0.3">
      <c r="A14">
        <v>6</v>
      </c>
      <c r="B14">
        <v>9150</v>
      </c>
      <c r="C14" s="2">
        <v>10724.940789473685</v>
      </c>
      <c r="D14" s="2">
        <v>-1574.9407894736851</v>
      </c>
      <c r="E14">
        <f t="shared" si="0"/>
        <v>2480438.4903479945</v>
      </c>
    </row>
    <row r="15" spans="1:5" x14ac:dyDescent="0.3">
      <c r="A15">
        <v>6</v>
      </c>
      <c r="B15">
        <v>9950</v>
      </c>
      <c r="C15" s="2">
        <v>10724.940789473685</v>
      </c>
      <c r="D15" s="2">
        <v>-774.94078947368507</v>
      </c>
      <c r="E15">
        <f t="shared" si="0"/>
        <v>600533.22719009826</v>
      </c>
    </row>
    <row r="16" spans="1:5" x14ac:dyDescent="0.3">
      <c r="A16">
        <v>6</v>
      </c>
      <c r="B16">
        <v>10995</v>
      </c>
      <c r="C16" s="2">
        <v>10724.940789473685</v>
      </c>
      <c r="D16" s="2">
        <v>270.05921052631493</v>
      </c>
      <c r="E16">
        <f t="shared" si="0"/>
        <v>72931.977190096484</v>
      </c>
    </row>
    <row r="17" spans="4:6" x14ac:dyDescent="0.3">
      <c r="D17" s="8"/>
      <c r="E17" s="7">
        <f>SUM(E3:E16)</f>
        <v>9055089.1973684188</v>
      </c>
      <c r="F17" s="9" t="s">
        <v>31</v>
      </c>
    </row>
    <row r="18" spans="4:6" x14ac:dyDescent="0.3">
      <c r="E18" s="7">
        <f>E17/(14-2)</f>
        <v>754590.76644736819</v>
      </c>
      <c r="F18" s="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Reg</vt:lpstr>
      <vt:lpstr>Resid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Jayjit Roy</dc:creator>
  <cp:lastModifiedBy>Jayjit Roy</cp:lastModifiedBy>
  <dcterms:created xsi:type="dcterms:W3CDTF">2021-03-23T03:21:13Z</dcterms:created>
  <dcterms:modified xsi:type="dcterms:W3CDTF">2021-10-28T03:57:44Z</dcterms:modified>
</cp:coreProperties>
</file>