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yj\Dropbox\PC\Downloads\"/>
    </mc:Choice>
  </mc:AlternateContent>
  <xr:revisionPtr revIDLastSave="0" documentId="13_ncr:1_{F6A1220D-7F85-4803-8242-D118617C7950}" xr6:coauthVersionLast="47" xr6:coauthVersionMax="47" xr10:uidLastSave="{00000000-0000-0000-0000-000000000000}"/>
  <bookViews>
    <workbookView xWindow="-110" yWindow="-110" windowWidth="19420" windowHeight="10300" xr2:uid="{37DAC876-F8E2-4E7C-BD61-34791ACE5B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B17" i="1"/>
  <c r="B24" i="1"/>
  <c r="B20" i="1"/>
  <c r="B16" i="1"/>
  <c r="B21" i="1" l="1"/>
  <c r="C16" i="1"/>
  <c r="B12" i="1"/>
  <c r="B11" i="1"/>
  <c r="B8" i="1"/>
  <c r="B7" i="1"/>
  <c r="B4" i="1"/>
  <c r="C3" i="1"/>
  <c r="B3" i="1"/>
</calcChain>
</file>

<file path=xl/sharedStrings.xml><?xml version="1.0" encoding="utf-8"?>
<sst xmlns="http://schemas.openxmlformats.org/spreadsheetml/2006/main" count="20" uniqueCount="16">
  <si>
    <t>t Distribution</t>
  </si>
  <si>
    <t>Standard Normal Distribution (z)</t>
  </si>
  <si>
    <t>Two-tailed test</t>
  </si>
  <si>
    <t>Left-tailed test/rejection area on the left</t>
  </si>
  <si>
    <t>Right-tailed test/rejection area on the right</t>
  </si>
  <si>
    <t>p-value for z=-2.89</t>
  </si>
  <si>
    <t>Critical value for ⍺ = 0.01 and df = 24</t>
  </si>
  <si>
    <t>p-value for t=-3.5 and df = 24</t>
  </si>
  <si>
    <t>p-value for z=2.67</t>
  </si>
  <si>
    <t>p-value for z=2.53</t>
  </si>
  <si>
    <t>Critical values for ⍺ = 0.05 and df = 19</t>
  </si>
  <si>
    <t>p-value for t=-3.35 and df = 19</t>
  </si>
  <si>
    <t>Critical values for ⍺ = 0.05</t>
  </si>
  <si>
    <t>Critical value for ⍺ = 0.01</t>
  </si>
  <si>
    <t>Critical value for ⍺ = 0.20</t>
  </si>
  <si>
    <t>p-value for t=3.5 and df =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</si>
</sst>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DFA7B-2909-4A22-B271-953A15D50DC2}">
  <dimension ref="A1:C26"/>
  <sheetViews>
    <sheetView tabSelected="1" workbookViewId="0">
      <selection activeCell="B27" sqref="B27"/>
    </sheetView>
  </sheetViews>
  <sheetFormatPr defaultRowHeight="14.5" x14ac:dyDescent="0.35"/>
  <cols>
    <col min="1" max="1" width="50.7265625" customWidth="1"/>
  </cols>
  <sheetData>
    <row r="1" spans="1:3" x14ac:dyDescent="0.35">
      <c r="A1" s="1" t="s">
        <v>1</v>
      </c>
    </row>
    <row r="2" spans="1:3" x14ac:dyDescent="0.35">
      <c r="A2" t="s">
        <v>2</v>
      </c>
    </row>
    <row r="3" spans="1:3" x14ac:dyDescent="0.35">
      <c r="A3" t="s">
        <v>12</v>
      </c>
      <c r="B3">
        <f>_xlfn.NORM.S.INV(0.025)</f>
        <v>-1.9599639845400538</v>
      </c>
      <c r="C3">
        <f>_xlfn.NORM.S.INV(0.975)</f>
        <v>1.9599639845400536</v>
      </c>
    </row>
    <row r="4" spans="1:3" x14ac:dyDescent="0.35">
      <c r="A4" t="s">
        <v>8</v>
      </c>
      <c r="B4">
        <f>2*_xlfn.NORM.S.DIST(-2.67,TRUE)</f>
        <v>7.5851246953709739E-3</v>
      </c>
    </row>
    <row r="6" spans="1:3" x14ac:dyDescent="0.35">
      <c r="A6" t="s">
        <v>4</v>
      </c>
    </row>
    <row r="7" spans="1:3" x14ac:dyDescent="0.35">
      <c r="A7" t="s">
        <v>13</v>
      </c>
      <c r="B7">
        <f>_xlfn.NORM.S.INV(0.99)</f>
        <v>2.3263478740408408</v>
      </c>
    </row>
    <row r="8" spans="1:3" x14ac:dyDescent="0.35">
      <c r="A8" t="s">
        <v>9</v>
      </c>
      <c r="B8">
        <f>_xlfn.NORM.S.DIST(-2.53,TRUE)</f>
        <v>5.7031263329506993E-3</v>
      </c>
    </row>
    <row r="10" spans="1:3" x14ac:dyDescent="0.35">
      <c r="A10" t="s">
        <v>3</v>
      </c>
    </row>
    <row r="11" spans="1:3" x14ac:dyDescent="0.35">
      <c r="A11" t="s">
        <v>14</v>
      </c>
      <c r="B11">
        <f>_xlfn.NORM.S.INV(0.2)</f>
        <v>-0.84162123357291452</v>
      </c>
    </row>
    <row r="12" spans="1:3" x14ac:dyDescent="0.35">
      <c r="A12" t="s">
        <v>5</v>
      </c>
      <c r="B12">
        <f>_xlfn.NORM.S.DIST(-2.89,TRUE)</f>
        <v>1.9262091321878587E-3</v>
      </c>
    </row>
    <row r="13" spans="1:3" x14ac:dyDescent="0.35">
      <c r="A13" s="1"/>
    </row>
    <row r="14" spans="1:3" x14ac:dyDescent="0.35">
      <c r="A14" s="1" t="s">
        <v>0</v>
      </c>
    </row>
    <row r="15" spans="1:3" x14ac:dyDescent="0.35">
      <c r="A15" t="s">
        <v>2</v>
      </c>
    </row>
    <row r="16" spans="1:3" x14ac:dyDescent="0.35">
      <c r="A16" t="s">
        <v>10</v>
      </c>
      <c r="B16">
        <f>-_xlfn.T.INV.2T(0.05,19)</f>
        <v>-2.0930240544083096</v>
      </c>
      <c r="C16">
        <f>_xlfn.T.INV.2T(0.05,19)</f>
        <v>2.0930240544083096</v>
      </c>
    </row>
    <row r="17" spans="1:2" x14ac:dyDescent="0.35">
      <c r="A17" t="s">
        <v>11</v>
      </c>
      <c r="B17" s="2">
        <f>_xlfn.T.DIST.2T(3.35,19)</f>
        <v>3.3638466250266639E-3</v>
      </c>
    </row>
    <row r="18" spans="1:2" x14ac:dyDescent="0.35">
      <c r="A18" s="1"/>
    </row>
    <row r="19" spans="1:2" x14ac:dyDescent="0.35">
      <c r="A19" t="s">
        <v>4</v>
      </c>
    </row>
    <row r="20" spans="1:2" x14ac:dyDescent="0.35">
      <c r="A20" t="s">
        <v>6</v>
      </c>
      <c r="B20">
        <f>_xlfn.T.INV(0.99,24)</f>
        <v>2.4921594731577557</v>
      </c>
    </row>
    <row r="21" spans="1:2" x14ac:dyDescent="0.35">
      <c r="A21" t="s">
        <v>15</v>
      </c>
      <c r="B21" s="2">
        <f>_xlfn.T.DIST.RT(3.5,24)</f>
        <v>9.211821773320105E-4</v>
      </c>
    </row>
    <row r="22" spans="1:2" x14ac:dyDescent="0.35">
      <c r="A22" s="1"/>
    </row>
    <row r="23" spans="1:2" x14ac:dyDescent="0.35">
      <c r="A23" t="s">
        <v>3</v>
      </c>
    </row>
    <row r="24" spans="1:2" x14ac:dyDescent="0.35">
      <c r="A24" t="s">
        <v>6</v>
      </c>
      <c r="B24">
        <f>_xlfn.T.INV(0.01,24)</f>
        <v>-2.492159473157757</v>
      </c>
    </row>
    <row r="25" spans="1:2" x14ac:dyDescent="0.35">
      <c r="A25" t="s">
        <v>7</v>
      </c>
      <c r="B25" s="2">
        <f>_xlfn.T.DIST.RT(3.5,24)</f>
        <v>9.211821773320105E-4</v>
      </c>
    </row>
    <row r="26" spans="1:2" x14ac:dyDescent="0.35">
      <c r="B26">
        <f>_xlfn.T.DIST(-3.5,24,TRUE)</f>
        <v>9.211821773320105E-4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Appalachian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Roy, Jayjit</dc:creator>
  <cp:lastModifiedBy>Roy, Jayjit</cp:lastModifiedBy>
  <dcterms:created xsi:type="dcterms:W3CDTF">2021-08-30T14:23:21Z</dcterms:created>
  <dcterms:modified xsi:type="dcterms:W3CDTF">2024-10-16T12:57:38Z</dcterms:modified>
</cp:coreProperties>
</file>